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ADReed Documents\Pisgah Press\Website\"/>
    </mc:Choice>
  </mc:AlternateContent>
  <bookViews>
    <workbookView xWindow="480" yWindow="48" windowWidth="22992" windowHeight="1003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6" i="1" l="1"/>
  <c r="C17" i="1" s="1"/>
  <c r="C22" i="1"/>
  <c r="C23" i="1" s="1"/>
  <c r="C24" i="1" s="1"/>
  <c r="C64" i="1"/>
  <c r="C65" i="1" l="1"/>
  <c r="C66" i="1" s="1"/>
  <c r="C18" i="1"/>
  <c r="C88" i="1"/>
  <c r="C82" i="1"/>
  <c r="C83" i="1" s="1"/>
  <c r="C94" i="1"/>
  <c r="C89" i="1" l="1"/>
  <c r="C90" i="1" s="1"/>
  <c r="C95" i="1"/>
  <c r="C96" i="1" s="1"/>
  <c r="C84" i="1"/>
  <c r="C100" i="1"/>
  <c r="C101" i="1" s="1"/>
  <c r="C76" i="1"/>
  <c r="C77" i="1" s="1"/>
  <c r="C78" i="1" s="1"/>
  <c r="C147" i="1"/>
  <c r="C130" i="1"/>
  <c r="C131" i="1" s="1"/>
  <c r="C132" i="1" s="1"/>
  <c r="C28" i="1"/>
  <c r="C29" i="1"/>
  <c r="C30" i="1" s="1"/>
  <c r="C34" i="1"/>
  <c r="C35" i="1" s="1"/>
  <c r="C58" i="1"/>
  <c r="C59" i="1" s="1"/>
  <c r="C10" i="1"/>
  <c r="C11" i="1" s="1"/>
  <c r="C12" i="1" s="1"/>
  <c r="C142" i="1"/>
  <c r="C143" i="1" s="1"/>
  <c r="C144" i="1" s="1"/>
  <c r="C52" i="1"/>
  <c r="C53" i="1" s="1"/>
  <c r="C4" i="1"/>
  <c r="C5" i="1" s="1"/>
  <c r="C6" i="1" s="1"/>
  <c r="C106" i="1"/>
  <c r="C107" i="1" s="1"/>
  <c r="C108" i="1" s="1"/>
  <c r="C46" i="1"/>
  <c r="C136" i="1"/>
  <c r="C137" i="1" s="1"/>
  <c r="C112" i="1"/>
  <c r="C113" i="1"/>
  <c r="C70" i="1"/>
  <c r="C71" i="1" s="1"/>
  <c r="C72" i="1" s="1"/>
  <c r="C124" i="1"/>
  <c r="C125" i="1"/>
  <c r="C126" i="1" s="1"/>
  <c r="C118" i="1"/>
  <c r="C119" i="1" s="1"/>
  <c r="C120" i="1" s="1"/>
  <c r="C40" i="1"/>
  <c r="C41" i="1"/>
  <c r="C42" i="1"/>
  <c r="C114" i="1" l="1"/>
  <c r="C60" i="1"/>
  <c r="C138" i="1"/>
  <c r="C36" i="1"/>
  <c r="C47" i="1"/>
  <c r="C48" i="1" s="1"/>
  <c r="C54" i="1"/>
  <c r="C102" i="1"/>
  <c r="C146" i="1" l="1"/>
  <c r="C150" i="1" s="1"/>
</calcChain>
</file>

<file path=xl/sharedStrings.xml><?xml version="1.0" encoding="utf-8"?>
<sst xmlns="http://schemas.openxmlformats.org/spreadsheetml/2006/main" count="147" uniqueCount="60">
  <si>
    <t>MacTiernan's Bottle</t>
  </si>
  <si>
    <t>Taxable cost</t>
  </si>
  <si>
    <t># of copies</t>
  </si>
  <si>
    <t>Reed's Homophones</t>
  </si>
  <si>
    <t>Shipping &amp; Handling</t>
  </si>
  <si>
    <t>Total Order</t>
  </si>
  <si>
    <t>Shipping &amp; handling: one book, $3.50;</t>
  </si>
  <si>
    <t>two books, $5.00; three or more books, $6.00</t>
  </si>
  <si>
    <t>Michael Hopping</t>
  </si>
  <si>
    <t>Sarah-Ann Smith</t>
  </si>
  <si>
    <t>A. D. Reed</t>
  </si>
  <si>
    <t>Pisgah Press</t>
  </si>
  <si>
    <t xml:space="preserve"> Order Form</t>
  </si>
  <si>
    <t>Cost for this title</t>
  </si>
  <si>
    <t>Subtotal for all titles</t>
  </si>
  <si>
    <t>Total # of books</t>
  </si>
  <si>
    <t>Payment method:</t>
  </si>
  <si>
    <t>Credit Card</t>
  </si>
  <si>
    <t>PayPal</t>
  </si>
  <si>
    <t>Check or Money Order</t>
  </si>
  <si>
    <t>Patrick O'Sullivan</t>
  </si>
  <si>
    <t>A Green One for Woody</t>
  </si>
  <si>
    <t>C. Robert Jones</t>
  </si>
  <si>
    <t>I Like It Here!</t>
  </si>
  <si>
    <t>RF Wilson</t>
  </si>
  <si>
    <t>Killer Weed</t>
  </si>
  <si>
    <t>Lanky Tales, Vol. 1: The Bird Man</t>
  </si>
  <si>
    <t>Jeff Messer</t>
  </si>
  <si>
    <t>Red-state, White-guy Blues</t>
  </si>
  <si>
    <t>rhythms on a flaming drum</t>
  </si>
  <si>
    <t>Barry A. Burgess</t>
  </si>
  <si>
    <t>Mombie: The Zombie Mom</t>
  </si>
  <si>
    <t>Lanky Tales, Vol. 2: Billy Red Wing</t>
  </si>
  <si>
    <t>Trang Sen: A Novel of Vietnam</t>
  </si>
  <si>
    <t>7.0% NC Sales tax ($1.04)</t>
  </si>
  <si>
    <t>7.0% NC Sales tax ($0.63)</t>
  </si>
  <si>
    <t>7.0% NC Sales tax ($1.19)</t>
  </si>
  <si>
    <t>7.0% NC Sales tax ($1.05)</t>
  </si>
  <si>
    <t>7.0% NC Sales tax ($2.10)</t>
  </si>
  <si>
    <t>7.0% NC Sales tax ($0.70)</t>
  </si>
  <si>
    <t>7.0% NC Sales tax ($1.37)</t>
  </si>
  <si>
    <t>7.0% NC Sales tax ($1.12)</t>
  </si>
  <si>
    <t>Deadly Dancing</t>
  </si>
  <si>
    <t>Donna Lisle Burton</t>
  </si>
  <si>
    <t>Letting Go: Collected Poems</t>
  </si>
  <si>
    <t>Lanky Tales, Vol. 3: A Good &amp; Faithful Friend</t>
  </si>
  <si>
    <t>Robin Russell Gaiser</t>
  </si>
  <si>
    <t>Musical Morphine</t>
  </si>
  <si>
    <t>7.0% NC Sales tax ($1.26)</t>
  </si>
  <si>
    <t>Nan Socolow</t>
  </si>
  <si>
    <t>Invasive Procedures</t>
  </si>
  <si>
    <t>Martin A. Keeley</t>
  </si>
  <si>
    <t>Fragments</t>
  </si>
  <si>
    <t>Mangrove Myths and Legends</t>
  </si>
  <si>
    <t>Oscar and the Royal Avenue Cats</t>
  </si>
  <si>
    <t>Michael Amos Cody</t>
  </si>
  <si>
    <t>Gabriel's Songbook</t>
  </si>
  <si>
    <t>The Mystery at Claggett Cove: A Lanky Tale</t>
  </si>
  <si>
    <t>Way Past Time for Reflecting</t>
  </si>
  <si>
    <t>Reed's Homophones, Fourth Edition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</si>
</sst>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3" fontId="4" fillId="0" borderId="0" xfId="0" applyNumberFormat="1" applyFont="1"/>
    <xf numFmtId="0" fontId="0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7"/>
  <sheetViews>
    <sheetView tabSelected="1" topLeftCell="A93" workbookViewId="0">
      <selection activeCell="B118" sqref="B118"/>
    </sheetView>
  </sheetViews>
  <sheetFormatPr defaultRowHeight="14.4" x14ac:dyDescent="0.3"/>
  <cols>
    <col min="1" max="1" width="18.88671875" bestFit="1" customWidth="1"/>
    <col min="2" max="2" width="37.109375" bestFit="1" customWidth="1"/>
    <col min="3" max="3" width="9.109375" style="1"/>
    <col min="4" max="4" width="37" bestFit="1" customWidth="1"/>
  </cols>
  <sheetData>
    <row r="1" spans="1:3" ht="23.4" x14ac:dyDescent="0.45">
      <c r="A1" s="3" t="s">
        <v>11</v>
      </c>
      <c r="B1" s="3" t="s">
        <v>12</v>
      </c>
    </row>
    <row r="2" spans="1:3" s="4" customFormat="1" x14ac:dyDescent="0.3">
      <c r="A2" s="9" t="s">
        <v>30</v>
      </c>
      <c r="B2" s="8" t="s">
        <v>31</v>
      </c>
      <c r="C2" s="5">
        <v>16.95</v>
      </c>
    </row>
    <row r="3" spans="1:3" s="4" customFormat="1" ht="13.8" x14ac:dyDescent="0.3">
      <c r="B3" s="4" t="s">
        <v>2</v>
      </c>
      <c r="C3" s="6">
        <v>0</v>
      </c>
    </row>
    <row r="4" spans="1:3" s="4" customFormat="1" ht="13.8" x14ac:dyDescent="0.3">
      <c r="B4" s="4" t="s">
        <v>1</v>
      </c>
      <c r="C4" s="5">
        <f>SUM(C2*C3)</f>
        <v>0</v>
      </c>
    </row>
    <row r="5" spans="1:3" s="4" customFormat="1" ht="13.8" x14ac:dyDescent="0.3">
      <c r="B5" s="4" t="s">
        <v>36</v>
      </c>
      <c r="C5" s="5">
        <f>SUM(C4)*0.07</f>
        <v>0</v>
      </c>
    </row>
    <row r="6" spans="1:3" s="4" customFormat="1" ht="13.8" x14ac:dyDescent="0.3">
      <c r="B6" s="4" t="s">
        <v>13</v>
      </c>
      <c r="C6" s="5">
        <f>SUM(C4:C5)</f>
        <v>0</v>
      </c>
    </row>
    <row r="7" spans="1:3" s="4" customFormat="1" ht="13.8" x14ac:dyDescent="0.3">
      <c r="C7" s="5"/>
    </row>
    <row r="8" spans="1:3" s="4" customFormat="1" x14ac:dyDescent="0.3">
      <c r="A8" s="9" t="s">
        <v>43</v>
      </c>
      <c r="B8" s="8" t="s">
        <v>44</v>
      </c>
      <c r="C8" s="5">
        <v>14.95</v>
      </c>
    </row>
    <row r="9" spans="1:3" s="4" customFormat="1" ht="13.8" x14ac:dyDescent="0.3">
      <c r="B9" s="4" t="s">
        <v>2</v>
      </c>
      <c r="C9" s="6">
        <v>0</v>
      </c>
    </row>
    <row r="10" spans="1:3" s="4" customFormat="1" ht="13.8" x14ac:dyDescent="0.3">
      <c r="B10" s="4" t="s">
        <v>1</v>
      </c>
      <c r="C10" s="5">
        <f>SUM(C8*C9)</f>
        <v>0</v>
      </c>
    </row>
    <row r="11" spans="1:3" s="4" customFormat="1" ht="13.8" x14ac:dyDescent="0.3">
      <c r="B11" s="4" t="s">
        <v>37</v>
      </c>
      <c r="C11" s="5">
        <f>SUM(C10)*0.07</f>
        <v>0</v>
      </c>
    </row>
    <row r="12" spans="1:3" s="4" customFormat="1" ht="13.8" x14ac:dyDescent="0.3">
      <c r="B12" s="4" t="s">
        <v>13</v>
      </c>
      <c r="C12" s="5">
        <f>SUM(C10:C11)</f>
        <v>0</v>
      </c>
    </row>
    <row r="13" spans="1:3" s="4" customFormat="1" ht="13.8" x14ac:dyDescent="0.3">
      <c r="C13" s="5"/>
    </row>
    <row r="14" spans="1:3" s="4" customFormat="1" x14ac:dyDescent="0.3">
      <c r="A14" s="9"/>
      <c r="B14" s="8" t="s">
        <v>58</v>
      </c>
      <c r="C14" s="5">
        <v>17.95</v>
      </c>
    </row>
    <row r="15" spans="1:3" s="4" customFormat="1" ht="13.8" x14ac:dyDescent="0.3">
      <c r="B15" s="4" t="s">
        <v>2</v>
      </c>
      <c r="C15" s="6">
        <v>0</v>
      </c>
    </row>
    <row r="16" spans="1:3" s="4" customFormat="1" ht="13.8" x14ac:dyDescent="0.3">
      <c r="B16" s="4" t="s">
        <v>1</v>
      </c>
      <c r="C16" s="5">
        <f>SUM(C14*C15)</f>
        <v>0</v>
      </c>
    </row>
    <row r="17" spans="1:3" s="4" customFormat="1" ht="13.8" x14ac:dyDescent="0.3">
      <c r="B17" s="11" t="s">
        <v>48</v>
      </c>
      <c r="C17" s="5">
        <f>SUM(C16)*0.07</f>
        <v>0</v>
      </c>
    </row>
    <row r="18" spans="1:3" s="4" customFormat="1" ht="13.8" x14ac:dyDescent="0.3">
      <c r="B18" s="4" t="s">
        <v>13</v>
      </c>
      <c r="C18" s="5">
        <f>SUM(C16:C17)</f>
        <v>0</v>
      </c>
    </row>
    <row r="19" spans="1:3" s="4" customFormat="1" ht="13.8" x14ac:dyDescent="0.3">
      <c r="C19" s="5"/>
    </row>
    <row r="20" spans="1:3" s="4" customFormat="1" x14ac:dyDescent="0.3">
      <c r="A20" s="9" t="s">
        <v>55</v>
      </c>
      <c r="B20" s="8" t="s">
        <v>56</v>
      </c>
      <c r="C20" s="5">
        <v>17.95</v>
      </c>
    </row>
    <row r="21" spans="1:3" s="4" customFormat="1" ht="13.8" x14ac:dyDescent="0.3">
      <c r="B21" s="4" t="s">
        <v>2</v>
      </c>
      <c r="C21" s="6">
        <v>0</v>
      </c>
    </row>
    <row r="22" spans="1:3" s="4" customFormat="1" ht="13.8" x14ac:dyDescent="0.3">
      <c r="B22" s="4" t="s">
        <v>1</v>
      </c>
      <c r="C22" s="5">
        <f>SUM(C20*C21)</f>
        <v>0</v>
      </c>
    </row>
    <row r="23" spans="1:3" s="4" customFormat="1" ht="13.8" x14ac:dyDescent="0.3">
      <c r="B23" s="11" t="s">
        <v>48</v>
      </c>
      <c r="C23" s="5">
        <f>SUM(C22)*0.07</f>
        <v>0</v>
      </c>
    </row>
    <row r="24" spans="1:3" s="4" customFormat="1" ht="13.8" x14ac:dyDescent="0.3">
      <c r="B24" s="4" t="s">
        <v>13</v>
      </c>
      <c r="C24" s="5">
        <f>SUM(C22:C23)</f>
        <v>0</v>
      </c>
    </row>
    <row r="25" spans="1:3" s="4" customFormat="1" ht="13.8" x14ac:dyDescent="0.3">
      <c r="C25" s="5"/>
    </row>
    <row r="26" spans="1:3" s="4" customFormat="1" x14ac:dyDescent="0.3">
      <c r="A26" s="9" t="s">
        <v>46</v>
      </c>
      <c r="B26" s="8" t="s">
        <v>47</v>
      </c>
      <c r="C26" s="5">
        <v>17.95</v>
      </c>
    </row>
    <row r="27" spans="1:3" s="4" customFormat="1" ht="13.8" x14ac:dyDescent="0.3">
      <c r="B27" s="4" t="s">
        <v>2</v>
      </c>
      <c r="C27" s="6">
        <v>0</v>
      </c>
    </row>
    <row r="28" spans="1:3" s="4" customFormat="1" ht="13.8" x14ac:dyDescent="0.3">
      <c r="B28" s="4" t="s">
        <v>1</v>
      </c>
      <c r="C28" s="5">
        <f>SUM(C26*C27)</f>
        <v>0</v>
      </c>
    </row>
    <row r="29" spans="1:3" s="4" customFormat="1" ht="13.8" x14ac:dyDescent="0.3">
      <c r="B29" s="4" t="s">
        <v>48</v>
      </c>
      <c r="C29" s="5">
        <f>SUM(C28)*0.07</f>
        <v>0</v>
      </c>
    </row>
    <row r="30" spans="1:3" s="4" customFormat="1" ht="13.8" x14ac:dyDescent="0.3">
      <c r="B30" s="4" t="s">
        <v>13</v>
      </c>
      <c r="C30" s="5">
        <f>SUM(C28:C29)</f>
        <v>0</v>
      </c>
    </row>
    <row r="31" spans="1:3" s="4" customFormat="1" ht="13.8" x14ac:dyDescent="0.3">
      <c r="C31" s="5"/>
    </row>
    <row r="32" spans="1:3" s="4" customFormat="1" x14ac:dyDescent="0.3">
      <c r="A32" s="9" t="s">
        <v>8</v>
      </c>
      <c r="B32" s="8" t="s">
        <v>29</v>
      </c>
      <c r="C32" s="5">
        <v>16.95</v>
      </c>
    </row>
    <row r="33" spans="1:3" s="4" customFormat="1" ht="13.8" x14ac:dyDescent="0.3">
      <c r="B33" s="4" t="s">
        <v>2</v>
      </c>
      <c r="C33" s="6">
        <v>0</v>
      </c>
    </row>
    <row r="34" spans="1:3" s="4" customFormat="1" ht="13.8" x14ac:dyDescent="0.3">
      <c r="B34" s="4" t="s">
        <v>1</v>
      </c>
      <c r="C34" s="5">
        <f>SUM(C32*C33)</f>
        <v>0</v>
      </c>
    </row>
    <row r="35" spans="1:3" s="4" customFormat="1" ht="13.8" x14ac:dyDescent="0.3">
      <c r="B35" s="4" t="s">
        <v>36</v>
      </c>
      <c r="C35" s="5">
        <f>SUM(C34)*0.07</f>
        <v>0</v>
      </c>
    </row>
    <row r="36" spans="1:3" s="4" customFormat="1" ht="13.8" x14ac:dyDescent="0.3">
      <c r="B36" s="4" t="s">
        <v>13</v>
      </c>
      <c r="C36" s="5">
        <f>SUM(C34:C35)</f>
        <v>0</v>
      </c>
    </row>
    <row r="37" spans="1:3" s="4" customFormat="1" ht="13.8" x14ac:dyDescent="0.3">
      <c r="C37" s="5"/>
    </row>
    <row r="38" spans="1:3" s="4" customFormat="1" x14ac:dyDescent="0.3">
      <c r="A38" s="7"/>
      <c r="B38" s="8" t="s">
        <v>0</v>
      </c>
      <c r="C38" s="5">
        <v>14.95</v>
      </c>
    </row>
    <row r="39" spans="1:3" s="4" customFormat="1" ht="13.8" x14ac:dyDescent="0.3">
      <c r="B39" s="4" t="s">
        <v>2</v>
      </c>
      <c r="C39" s="6">
        <v>0</v>
      </c>
    </row>
    <row r="40" spans="1:3" s="4" customFormat="1" ht="13.8" x14ac:dyDescent="0.3">
      <c r="B40" s="4" t="s">
        <v>1</v>
      </c>
      <c r="C40" s="5">
        <f>SUM(C38*C39)</f>
        <v>0</v>
      </c>
    </row>
    <row r="41" spans="1:3" s="4" customFormat="1" ht="13.8" x14ac:dyDescent="0.3">
      <c r="B41" s="4" t="s">
        <v>37</v>
      </c>
      <c r="C41" s="5">
        <f>SUM(C40)*0.07</f>
        <v>0</v>
      </c>
    </row>
    <row r="42" spans="1:3" s="4" customFormat="1" ht="13.8" x14ac:dyDescent="0.3">
      <c r="B42" s="4" t="s">
        <v>13</v>
      </c>
      <c r="C42" s="5">
        <f>SUM(C40:C41)</f>
        <v>0</v>
      </c>
    </row>
    <row r="43" spans="1:3" s="4" customFormat="1" ht="13.8" x14ac:dyDescent="0.3">
      <c r="C43" s="5"/>
    </row>
    <row r="44" spans="1:3" s="4" customFormat="1" x14ac:dyDescent="0.3">
      <c r="A44" s="9" t="s">
        <v>22</v>
      </c>
      <c r="B44" s="8" t="s">
        <v>26</v>
      </c>
      <c r="C44" s="5">
        <v>9</v>
      </c>
    </row>
    <row r="45" spans="1:3" s="4" customFormat="1" ht="13.8" x14ac:dyDescent="0.3">
      <c r="B45" s="4" t="s">
        <v>2</v>
      </c>
      <c r="C45" s="6">
        <v>0</v>
      </c>
    </row>
    <row r="46" spans="1:3" s="4" customFormat="1" ht="13.8" x14ac:dyDescent="0.3">
      <c r="B46" s="4" t="s">
        <v>1</v>
      </c>
      <c r="C46" s="5">
        <f>SUM(C44*C45)</f>
        <v>0</v>
      </c>
    </row>
    <row r="47" spans="1:3" s="4" customFormat="1" ht="13.8" x14ac:dyDescent="0.3">
      <c r="B47" s="4" t="s">
        <v>35</v>
      </c>
      <c r="C47" s="5">
        <f>SUM(C46)*0.07</f>
        <v>0</v>
      </c>
    </row>
    <row r="48" spans="1:3" s="4" customFormat="1" ht="13.8" x14ac:dyDescent="0.3">
      <c r="B48" s="4" t="s">
        <v>13</v>
      </c>
      <c r="C48" s="5">
        <f>SUM(C46:C47)</f>
        <v>0</v>
      </c>
    </row>
    <row r="49" spans="2:3" s="4" customFormat="1" ht="13.8" x14ac:dyDescent="0.3">
      <c r="C49" s="5"/>
    </row>
    <row r="50" spans="2:3" s="4" customFormat="1" ht="13.8" x14ac:dyDescent="0.3">
      <c r="B50" s="8" t="s">
        <v>32</v>
      </c>
      <c r="C50" s="5">
        <v>9</v>
      </c>
    </row>
    <row r="51" spans="2:3" s="4" customFormat="1" ht="13.8" x14ac:dyDescent="0.3">
      <c r="B51" s="4" t="s">
        <v>2</v>
      </c>
      <c r="C51" s="6">
        <v>0</v>
      </c>
    </row>
    <row r="52" spans="2:3" s="4" customFormat="1" ht="13.8" x14ac:dyDescent="0.3">
      <c r="B52" s="4" t="s">
        <v>1</v>
      </c>
      <c r="C52" s="5">
        <f>SUM(C50*C51)</f>
        <v>0</v>
      </c>
    </row>
    <row r="53" spans="2:3" s="4" customFormat="1" ht="13.8" x14ac:dyDescent="0.3">
      <c r="B53" s="4" t="s">
        <v>35</v>
      </c>
      <c r="C53" s="5">
        <f>SUM(C52)*0.07</f>
        <v>0</v>
      </c>
    </row>
    <row r="54" spans="2:3" s="4" customFormat="1" ht="13.8" x14ac:dyDescent="0.3">
      <c r="B54" s="4" t="s">
        <v>13</v>
      </c>
      <c r="C54" s="5">
        <f>SUM(C52:C53)</f>
        <v>0</v>
      </c>
    </row>
    <row r="55" spans="2:3" s="4" customFormat="1" ht="13.8" x14ac:dyDescent="0.3">
      <c r="C55" s="5"/>
    </row>
    <row r="56" spans="2:3" s="4" customFormat="1" ht="13.8" x14ac:dyDescent="0.3">
      <c r="B56" s="8" t="s">
        <v>45</v>
      </c>
      <c r="C56" s="5">
        <v>9</v>
      </c>
    </row>
    <row r="57" spans="2:3" s="4" customFormat="1" ht="13.8" x14ac:dyDescent="0.3">
      <c r="B57" s="4" t="s">
        <v>2</v>
      </c>
      <c r="C57" s="6">
        <v>0</v>
      </c>
    </row>
    <row r="58" spans="2:3" s="4" customFormat="1" ht="13.8" x14ac:dyDescent="0.3">
      <c r="B58" s="4" t="s">
        <v>1</v>
      </c>
      <c r="C58" s="5">
        <f>SUM(C56*C57)</f>
        <v>0</v>
      </c>
    </row>
    <row r="59" spans="2:3" s="4" customFormat="1" ht="13.8" x14ac:dyDescent="0.3">
      <c r="B59" s="4" t="s">
        <v>35</v>
      </c>
      <c r="C59" s="5">
        <f>SUM(C58)*0.07</f>
        <v>0</v>
      </c>
    </row>
    <row r="60" spans="2:3" s="4" customFormat="1" ht="13.8" x14ac:dyDescent="0.3">
      <c r="B60" s="4" t="s">
        <v>13</v>
      </c>
      <c r="C60" s="5">
        <f>SUM(C58:C59)</f>
        <v>0</v>
      </c>
    </row>
    <row r="61" spans="2:3" s="4" customFormat="1" ht="13.8" x14ac:dyDescent="0.3">
      <c r="C61" s="5"/>
    </row>
    <row r="62" spans="2:3" s="4" customFormat="1" ht="13.8" x14ac:dyDescent="0.3">
      <c r="B62" s="8" t="s">
        <v>57</v>
      </c>
      <c r="C62" s="5">
        <v>9</v>
      </c>
    </row>
    <row r="63" spans="2:3" s="4" customFormat="1" ht="13.8" x14ac:dyDescent="0.3">
      <c r="B63" s="4" t="s">
        <v>2</v>
      </c>
      <c r="C63" s="6">
        <v>0</v>
      </c>
    </row>
    <row r="64" spans="2:3" s="4" customFormat="1" ht="13.8" x14ac:dyDescent="0.3">
      <c r="B64" s="4" t="s">
        <v>1</v>
      </c>
      <c r="C64" s="5">
        <f>SUM(C62*C63)</f>
        <v>0</v>
      </c>
    </row>
    <row r="65" spans="1:3" s="4" customFormat="1" ht="13.8" x14ac:dyDescent="0.3">
      <c r="B65" s="4" t="s">
        <v>35</v>
      </c>
      <c r="C65" s="5">
        <f>SUM(C64)*0.07</f>
        <v>0</v>
      </c>
    </row>
    <row r="66" spans="1:3" s="4" customFormat="1" ht="13.8" x14ac:dyDescent="0.3">
      <c r="B66" s="4" t="s">
        <v>13</v>
      </c>
      <c r="C66" s="5">
        <f>SUM(C64:C65)</f>
        <v>0</v>
      </c>
    </row>
    <row r="67" spans="1:3" s="4" customFormat="1" ht="13.8" x14ac:dyDescent="0.3">
      <c r="C67" s="5"/>
    </row>
    <row r="68" spans="1:3" s="4" customFormat="1" ht="15.6" x14ac:dyDescent="0.3">
      <c r="A68" s="2"/>
      <c r="B68" s="8" t="s">
        <v>23</v>
      </c>
      <c r="C68" s="5">
        <v>30</v>
      </c>
    </row>
    <row r="69" spans="1:3" s="4" customFormat="1" ht="13.8" x14ac:dyDescent="0.3">
      <c r="B69" s="4" t="s">
        <v>2</v>
      </c>
      <c r="C69" s="6">
        <v>0</v>
      </c>
    </row>
    <row r="70" spans="1:3" s="4" customFormat="1" ht="13.8" x14ac:dyDescent="0.3">
      <c r="B70" s="4" t="s">
        <v>1</v>
      </c>
      <c r="C70" s="5">
        <f>SUM(C68*C69)</f>
        <v>0</v>
      </c>
    </row>
    <row r="71" spans="1:3" s="4" customFormat="1" ht="13.8" x14ac:dyDescent="0.3">
      <c r="B71" s="4" t="s">
        <v>38</v>
      </c>
      <c r="C71" s="5">
        <f>SUM(C70)*0.07</f>
        <v>0</v>
      </c>
    </row>
    <row r="72" spans="1:3" s="4" customFormat="1" ht="13.8" x14ac:dyDescent="0.3">
      <c r="B72" s="4" t="s">
        <v>13</v>
      </c>
      <c r="C72" s="5">
        <f>SUM(C70:C71)</f>
        <v>0</v>
      </c>
    </row>
    <row r="73" spans="1:3" s="4" customFormat="1" ht="13.8" x14ac:dyDescent="0.3">
      <c r="C73" s="5"/>
    </row>
    <row r="74" spans="1:3" s="4" customFormat="1" ht="15.6" x14ac:dyDescent="0.3">
      <c r="A74" s="10" t="s">
        <v>51</v>
      </c>
      <c r="B74" s="8" t="s">
        <v>52</v>
      </c>
      <c r="C74" s="5">
        <v>15.95</v>
      </c>
    </row>
    <row r="75" spans="1:3" s="4" customFormat="1" ht="13.8" x14ac:dyDescent="0.3">
      <c r="B75" s="4" t="s">
        <v>2</v>
      </c>
      <c r="C75" s="6">
        <v>0</v>
      </c>
    </row>
    <row r="76" spans="1:3" s="4" customFormat="1" ht="13.8" x14ac:dyDescent="0.3">
      <c r="B76" s="4" t="s">
        <v>1</v>
      </c>
      <c r="C76" s="5">
        <f>SUM(C74*C75)</f>
        <v>0</v>
      </c>
    </row>
    <row r="77" spans="1:3" s="4" customFormat="1" ht="13.8" x14ac:dyDescent="0.3">
      <c r="B77" s="4" t="s">
        <v>41</v>
      </c>
      <c r="C77" s="5">
        <f>SUM(C76)*0.07</f>
        <v>0</v>
      </c>
    </row>
    <row r="78" spans="1:3" s="4" customFormat="1" ht="13.8" x14ac:dyDescent="0.3">
      <c r="B78" s="4" t="s">
        <v>13</v>
      </c>
      <c r="C78" s="5">
        <f>SUM(C76:C77)</f>
        <v>0</v>
      </c>
    </row>
    <row r="79" spans="1:3" s="4" customFormat="1" ht="13.8" x14ac:dyDescent="0.3">
      <c r="C79" s="5"/>
    </row>
    <row r="80" spans="1:3" s="4" customFormat="1" ht="15.6" x14ac:dyDescent="0.3">
      <c r="A80" s="10"/>
      <c r="B80" s="8" t="s">
        <v>53</v>
      </c>
      <c r="C80" s="5">
        <v>20</v>
      </c>
    </row>
    <row r="81" spans="1:3" s="4" customFormat="1" ht="13.8" x14ac:dyDescent="0.3">
      <c r="B81" s="4" t="s">
        <v>2</v>
      </c>
      <c r="C81" s="6">
        <v>0</v>
      </c>
    </row>
    <row r="82" spans="1:3" s="4" customFormat="1" ht="13.8" x14ac:dyDescent="0.3">
      <c r="B82" s="4" t="s">
        <v>1</v>
      </c>
      <c r="C82" s="5">
        <f>SUM(C80*C81)</f>
        <v>0</v>
      </c>
    </row>
    <row r="83" spans="1:3" s="4" customFormat="1" ht="13.8" x14ac:dyDescent="0.3">
      <c r="B83" s="4" t="s">
        <v>41</v>
      </c>
      <c r="C83" s="5">
        <f>SUM(C82)*0.07</f>
        <v>0</v>
      </c>
    </row>
    <row r="84" spans="1:3" s="4" customFormat="1" ht="13.8" x14ac:dyDescent="0.3">
      <c r="B84" s="4" t="s">
        <v>13</v>
      </c>
      <c r="C84" s="5">
        <f>SUM(C82:C83)</f>
        <v>0</v>
      </c>
    </row>
    <row r="85" spans="1:3" s="4" customFormat="1" ht="13.8" x14ac:dyDescent="0.3">
      <c r="C85" s="5"/>
    </row>
    <row r="86" spans="1:3" s="4" customFormat="1" ht="15.6" x14ac:dyDescent="0.3">
      <c r="A86" s="10"/>
      <c r="B86" s="8" t="s">
        <v>54</v>
      </c>
      <c r="C86" s="5">
        <v>15</v>
      </c>
    </row>
    <row r="87" spans="1:3" s="4" customFormat="1" ht="13.8" x14ac:dyDescent="0.3">
      <c r="B87" s="4" t="s">
        <v>2</v>
      </c>
      <c r="C87" s="6">
        <v>0</v>
      </c>
    </row>
    <row r="88" spans="1:3" s="4" customFormat="1" ht="13.8" x14ac:dyDescent="0.3">
      <c r="B88" s="4" t="s">
        <v>1</v>
      </c>
      <c r="C88" s="5">
        <f>SUM(C86*C87)</f>
        <v>0</v>
      </c>
    </row>
    <row r="89" spans="1:3" s="4" customFormat="1" ht="13.8" x14ac:dyDescent="0.3">
      <c r="B89" s="4" t="s">
        <v>41</v>
      </c>
      <c r="C89" s="5">
        <f>SUM(C88)*0.07</f>
        <v>0</v>
      </c>
    </row>
    <row r="90" spans="1:3" s="4" customFormat="1" ht="13.8" x14ac:dyDescent="0.3">
      <c r="B90" s="4" t="s">
        <v>13</v>
      </c>
      <c r="C90" s="5">
        <f>SUM(C88:C89)</f>
        <v>0</v>
      </c>
    </row>
    <row r="91" spans="1:3" s="4" customFormat="1" ht="13.8" x14ac:dyDescent="0.3">
      <c r="C91" s="5"/>
    </row>
    <row r="92" spans="1:3" s="4" customFormat="1" ht="15.6" x14ac:dyDescent="0.3">
      <c r="A92" s="10" t="s">
        <v>20</v>
      </c>
      <c r="B92" s="8" t="s">
        <v>21</v>
      </c>
      <c r="C92" s="5">
        <v>15.95</v>
      </c>
    </row>
    <row r="93" spans="1:3" s="4" customFormat="1" ht="13.8" x14ac:dyDescent="0.3">
      <c r="B93" s="4" t="s">
        <v>2</v>
      </c>
      <c r="C93" s="6">
        <v>0</v>
      </c>
    </row>
    <row r="94" spans="1:3" s="4" customFormat="1" ht="13.8" x14ac:dyDescent="0.3">
      <c r="B94" s="4" t="s">
        <v>1</v>
      </c>
      <c r="C94" s="5">
        <f>SUM(C92*C93)</f>
        <v>0</v>
      </c>
    </row>
    <row r="95" spans="1:3" s="4" customFormat="1" ht="13.8" x14ac:dyDescent="0.3">
      <c r="B95" s="4" t="s">
        <v>37</v>
      </c>
      <c r="C95" s="5">
        <f>SUM(C94)*0.07</f>
        <v>0</v>
      </c>
    </row>
    <row r="96" spans="1:3" s="4" customFormat="1" ht="13.8" x14ac:dyDescent="0.3">
      <c r="B96" s="4" t="s">
        <v>13</v>
      </c>
      <c r="C96" s="5">
        <f>SUM(C94:C95)</f>
        <v>0</v>
      </c>
    </row>
    <row r="97" spans="1:3" s="4" customFormat="1" ht="13.8" x14ac:dyDescent="0.3">
      <c r="C97" s="5"/>
    </row>
    <row r="98" spans="1:3" s="4" customFormat="1" ht="15.6" x14ac:dyDescent="0.3">
      <c r="A98" s="10" t="s">
        <v>10</v>
      </c>
      <c r="B98" s="8" t="s">
        <v>3</v>
      </c>
      <c r="C98" s="5">
        <v>10</v>
      </c>
    </row>
    <row r="99" spans="1:3" s="4" customFormat="1" ht="13.8" x14ac:dyDescent="0.3">
      <c r="B99" s="4" t="s">
        <v>2</v>
      </c>
      <c r="C99" s="6">
        <v>0</v>
      </c>
    </row>
    <row r="100" spans="1:3" s="4" customFormat="1" ht="13.8" x14ac:dyDescent="0.3">
      <c r="B100" s="4" t="s">
        <v>1</v>
      </c>
      <c r="C100" s="5">
        <f>SUM(C98*C99)</f>
        <v>0</v>
      </c>
    </row>
    <row r="101" spans="1:3" s="4" customFormat="1" ht="13.8" x14ac:dyDescent="0.3">
      <c r="B101" s="4" t="s">
        <v>39</v>
      </c>
      <c r="C101" s="5">
        <f>SUM(C100)*0.07</f>
        <v>0</v>
      </c>
    </row>
    <row r="102" spans="1:3" s="4" customFormat="1" ht="13.8" x14ac:dyDescent="0.3">
      <c r="B102" s="4" t="s">
        <v>13</v>
      </c>
      <c r="C102" s="5">
        <f>SUM(C100:C101)</f>
        <v>0</v>
      </c>
    </row>
    <row r="103" spans="1:3" s="4" customFormat="1" ht="13.8" x14ac:dyDescent="0.3">
      <c r="C103" s="5"/>
    </row>
    <row r="104" spans="1:3" s="4" customFormat="1" ht="15.6" x14ac:dyDescent="0.3">
      <c r="A104" s="10" t="s">
        <v>27</v>
      </c>
      <c r="B104" s="8" t="s">
        <v>28</v>
      </c>
      <c r="C104" s="5">
        <v>15.95</v>
      </c>
    </row>
    <row r="105" spans="1:3" s="4" customFormat="1" ht="13.8" x14ac:dyDescent="0.3">
      <c r="B105" s="4" t="s">
        <v>2</v>
      </c>
      <c r="C105" s="6">
        <v>0</v>
      </c>
    </row>
    <row r="106" spans="1:3" s="4" customFormat="1" ht="13.8" x14ac:dyDescent="0.3">
      <c r="B106" s="4" t="s">
        <v>1</v>
      </c>
      <c r="C106" s="5">
        <f>SUM(C104*C105)</f>
        <v>0</v>
      </c>
    </row>
    <row r="107" spans="1:3" s="4" customFormat="1" ht="13.8" x14ac:dyDescent="0.3">
      <c r="B107" s="4" t="s">
        <v>41</v>
      </c>
      <c r="C107" s="5">
        <f>SUM(C106)*0.07</f>
        <v>0</v>
      </c>
    </row>
    <row r="108" spans="1:3" s="4" customFormat="1" ht="13.8" x14ac:dyDescent="0.3">
      <c r="B108" s="4" t="s">
        <v>13</v>
      </c>
      <c r="C108" s="5">
        <f>SUM(C106:C107)</f>
        <v>0</v>
      </c>
    </row>
    <row r="109" spans="1:3" s="4" customFormat="1" ht="13.8" x14ac:dyDescent="0.3">
      <c r="C109" s="5"/>
    </row>
    <row r="110" spans="1:3" s="4" customFormat="1" ht="15.6" x14ac:dyDescent="0.3">
      <c r="A110" s="10" t="s">
        <v>20</v>
      </c>
      <c r="B110" s="8" t="s">
        <v>21</v>
      </c>
      <c r="C110" s="5">
        <v>15.95</v>
      </c>
    </row>
    <row r="111" spans="1:3" s="4" customFormat="1" ht="13.8" x14ac:dyDescent="0.3">
      <c r="B111" s="4" t="s">
        <v>2</v>
      </c>
      <c r="C111" s="6">
        <v>0</v>
      </c>
    </row>
    <row r="112" spans="1:3" s="4" customFormat="1" ht="13.8" x14ac:dyDescent="0.3">
      <c r="B112" s="4" t="s">
        <v>1</v>
      </c>
      <c r="C112" s="5">
        <f>SUM(C110*C111)</f>
        <v>0</v>
      </c>
    </row>
    <row r="113" spans="1:3" s="4" customFormat="1" ht="13.8" x14ac:dyDescent="0.3">
      <c r="B113" s="4" t="s">
        <v>37</v>
      </c>
      <c r="C113" s="5">
        <f>SUM(C112)*0.07</f>
        <v>0</v>
      </c>
    </row>
    <row r="114" spans="1:3" s="4" customFormat="1" ht="13.8" x14ac:dyDescent="0.3">
      <c r="B114" s="4" t="s">
        <v>13</v>
      </c>
      <c r="C114" s="5">
        <f>SUM(C112:C113)</f>
        <v>0</v>
      </c>
    </row>
    <row r="115" spans="1:3" s="4" customFormat="1" ht="13.8" x14ac:dyDescent="0.3">
      <c r="C115" s="5"/>
    </row>
    <row r="116" spans="1:3" s="4" customFormat="1" ht="15.6" x14ac:dyDescent="0.3">
      <c r="A116" s="10" t="s">
        <v>10</v>
      </c>
      <c r="B116" s="8" t="s">
        <v>59</v>
      </c>
      <c r="C116" s="5">
        <v>14.95</v>
      </c>
    </row>
    <row r="117" spans="1:3" s="4" customFormat="1" ht="13.8" x14ac:dyDescent="0.3">
      <c r="B117" s="4" t="s">
        <v>2</v>
      </c>
      <c r="C117" s="6">
        <v>0</v>
      </c>
    </row>
    <row r="118" spans="1:3" s="4" customFormat="1" ht="13.8" x14ac:dyDescent="0.3">
      <c r="B118" s="4" t="s">
        <v>1</v>
      </c>
      <c r="C118" s="5">
        <f>SUM(C116*C117)</f>
        <v>0</v>
      </c>
    </row>
    <row r="119" spans="1:3" s="4" customFormat="1" ht="13.8" x14ac:dyDescent="0.3">
      <c r="B119" s="4" t="s">
        <v>39</v>
      </c>
      <c r="C119" s="5">
        <f>SUM(C118)*0.07</f>
        <v>0</v>
      </c>
    </row>
    <row r="120" spans="1:3" s="4" customFormat="1" ht="13.8" x14ac:dyDescent="0.3">
      <c r="B120" s="4" t="s">
        <v>13</v>
      </c>
      <c r="C120" s="5">
        <f>SUM(C118:C119)</f>
        <v>0</v>
      </c>
    </row>
    <row r="121" spans="1:3" s="4" customFormat="1" ht="13.8" x14ac:dyDescent="0.3">
      <c r="C121" s="5"/>
    </row>
    <row r="122" spans="1:3" s="4" customFormat="1" ht="15.6" x14ac:dyDescent="0.3">
      <c r="A122" s="10" t="s">
        <v>9</v>
      </c>
      <c r="B122" s="8" t="s">
        <v>33</v>
      </c>
      <c r="C122" s="5">
        <v>19.5</v>
      </c>
    </row>
    <row r="123" spans="1:3" s="4" customFormat="1" ht="13.8" x14ac:dyDescent="0.3">
      <c r="B123" s="4" t="s">
        <v>2</v>
      </c>
      <c r="C123" s="6">
        <v>0</v>
      </c>
    </row>
    <row r="124" spans="1:3" s="4" customFormat="1" ht="13.8" x14ac:dyDescent="0.3">
      <c r="B124" s="4" t="s">
        <v>1</v>
      </c>
      <c r="C124" s="5">
        <f>SUM(C122*C123)</f>
        <v>0</v>
      </c>
    </row>
    <row r="125" spans="1:3" s="4" customFormat="1" ht="13.8" x14ac:dyDescent="0.3">
      <c r="B125" s="4" t="s">
        <v>40</v>
      </c>
      <c r="C125" s="5">
        <f>SUM(C124)*0.07</f>
        <v>0</v>
      </c>
    </row>
    <row r="126" spans="1:3" s="4" customFormat="1" ht="13.8" x14ac:dyDescent="0.3">
      <c r="B126" s="4" t="s">
        <v>13</v>
      </c>
      <c r="C126" s="5">
        <f>SUM(C124:C125)</f>
        <v>0</v>
      </c>
    </row>
    <row r="127" spans="1:3" s="4" customFormat="1" ht="13.8" x14ac:dyDescent="0.3">
      <c r="C127" s="5"/>
    </row>
    <row r="128" spans="1:3" s="4" customFormat="1" ht="15.6" x14ac:dyDescent="0.3">
      <c r="A128" s="10" t="s">
        <v>49</v>
      </c>
      <c r="B128" s="8" t="s">
        <v>50</v>
      </c>
      <c r="C128" s="5">
        <v>19.95</v>
      </c>
    </row>
    <row r="129" spans="1:3" s="4" customFormat="1" ht="13.8" x14ac:dyDescent="0.3">
      <c r="B129" s="4" t="s">
        <v>2</v>
      </c>
      <c r="C129" s="6">
        <v>0</v>
      </c>
    </row>
    <row r="130" spans="1:3" s="4" customFormat="1" ht="13.8" x14ac:dyDescent="0.3">
      <c r="B130" s="4" t="s">
        <v>1</v>
      </c>
      <c r="C130" s="5">
        <f>SUM(C128*C129)</f>
        <v>0</v>
      </c>
    </row>
    <row r="131" spans="1:3" s="4" customFormat="1" ht="13.8" x14ac:dyDescent="0.3">
      <c r="B131" s="4" t="s">
        <v>40</v>
      </c>
      <c r="C131" s="5">
        <f>SUM(C130)*0.07</f>
        <v>0</v>
      </c>
    </row>
    <row r="132" spans="1:3" s="4" customFormat="1" ht="13.8" x14ac:dyDescent="0.3">
      <c r="B132" s="4" t="s">
        <v>13</v>
      </c>
      <c r="C132" s="5">
        <f>SUM(C130:C131)</f>
        <v>0</v>
      </c>
    </row>
    <row r="133" spans="1:3" s="4" customFormat="1" ht="13.8" x14ac:dyDescent="0.3">
      <c r="C133" s="5"/>
    </row>
    <row r="134" spans="1:3" s="4" customFormat="1" ht="15.6" x14ac:dyDescent="0.3">
      <c r="A134" s="10" t="s">
        <v>24</v>
      </c>
      <c r="B134" s="8" t="s">
        <v>25</v>
      </c>
      <c r="C134" s="5">
        <v>14.95</v>
      </c>
    </row>
    <row r="135" spans="1:3" s="4" customFormat="1" ht="13.8" x14ac:dyDescent="0.3">
      <c r="B135" s="4" t="s">
        <v>2</v>
      </c>
      <c r="C135" s="6">
        <v>0</v>
      </c>
    </row>
    <row r="136" spans="1:3" s="4" customFormat="1" ht="13.8" x14ac:dyDescent="0.3">
      <c r="B136" s="4" t="s">
        <v>1</v>
      </c>
      <c r="C136" s="5">
        <f>SUM(C134*C135)</f>
        <v>0</v>
      </c>
    </row>
    <row r="137" spans="1:3" s="4" customFormat="1" ht="13.8" x14ac:dyDescent="0.3">
      <c r="B137" s="4" t="s">
        <v>34</v>
      </c>
      <c r="C137" s="5">
        <f>SUM(C136)*0.07</f>
        <v>0</v>
      </c>
    </row>
    <row r="138" spans="1:3" s="4" customFormat="1" ht="13.8" x14ac:dyDescent="0.3">
      <c r="B138" s="4" t="s">
        <v>13</v>
      </c>
      <c r="C138" s="5">
        <f>SUM(C136:C137)</f>
        <v>0</v>
      </c>
    </row>
    <row r="139" spans="1:3" s="4" customFormat="1" ht="13.8" x14ac:dyDescent="0.3">
      <c r="C139" s="5"/>
    </row>
    <row r="140" spans="1:3" s="4" customFormat="1" ht="15.6" x14ac:dyDescent="0.3">
      <c r="A140" s="10"/>
      <c r="B140" s="8" t="s">
        <v>42</v>
      </c>
      <c r="C140" s="5">
        <v>15.95</v>
      </c>
    </row>
    <row r="141" spans="1:3" s="4" customFormat="1" ht="13.8" x14ac:dyDescent="0.3">
      <c r="B141" s="4" t="s">
        <v>2</v>
      </c>
      <c r="C141" s="6">
        <v>0</v>
      </c>
    </row>
    <row r="142" spans="1:3" s="4" customFormat="1" ht="13.8" x14ac:dyDescent="0.3">
      <c r="B142" s="4" t="s">
        <v>1</v>
      </c>
      <c r="C142" s="5">
        <f>SUM(C140*C141)</f>
        <v>0</v>
      </c>
    </row>
    <row r="143" spans="1:3" s="4" customFormat="1" ht="13.8" x14ac:dyDescent="0.3">
      <c r="B143" s="4" t="s">
        <v>41</v>
      </c>
      <c r="C143" s="5">
        <f>SUM(C142)*0.07</f>
        <v>0</v>
      </c>
    </row>
    <row r="144" spans="1:3" s="4" customFormat="1" ht="13.8" x14ac:dyDescent="0.3">
      <c r="B144" s="4" t="s">
        <v>13</v>
      </c>
      <c r="C144" s="5">
        <f>SUM(C142:C143)</f>
        <v>0</v>
      </c>
    </row>
    <row r="145" spans="1:3" s="4" customFormat="1" ht="13.8" x14ac:dyDescent="0.3">
      <c r="C145" s="5"/>
    </row>
    <row r="146" spans="1:3" x14ac:dyDescent="0.3">
      <c r="A146" s="4"/>
      <c r="B146" s="4" t="s">
        <v>14</v>
      </c>
      <c r="C146" s="5" t="e">
        <f>SUM(C6,C12,C30,C36,C42,#REF!,C24,C48,C54,C60,C72,C108,C114,C120,C126,C132,C138,C144)</f>
        <v>#REF!</v>
      </c>
    </row>
    <row r="147" spans="1:3" x14ac:dyDescent="0.3">
      <c r="A147" s="4"/>
      <c r="B147" s="4" t="s">
        <v>15</v>
      </c>
      <c r="C147" s="6" t="e">
        <f>SUM(C3,C9,C27,,,#REF!,C21,C45,C51,C57,C69,C105,C111,C117,C123,C129,C135,C141)</f>
        <v>#REF!</v>
      </c>
    </row>
    <row r="148" spans="1:3" x14ac:dyDescent="0.3">
      <c r="A148" s="4"/>
      <c r="B148" s="4" t="s">
        <v>4</v>
      </c>
      <c r="C148" s="5">
        <v>0</v>
      </c>
    </row>
    <row r="149" spans="1:3" x14ac:dyDescent="0.3">
      <c r="A149" s="4"/>
      <c r="B149" s="4"/>
      <c r="C149" s="5"/>
    </row>
    <row r="150" spans="1:3" x14ac:dyDescent="0.3">
      <c r="A150" s="4"/>
      <c r="B150" s="4" t="s">
        <v>5</v>
      </c>
      <c r="C150" s="5" t="e">
        <f>SUM(C146,C148)</f>
        <v>#REF!</v>
      </c>
    </row>
    <row r="151" spans="1:3" x14ac:dyDescent="0.3">
      <c r="A151" s="4"/>
      <c r="B151" s="4"/>
      <c r="C151" s="5"/>
    </row>
    <row r="152" spans="1:3" x14ac:dyDescent="0.3">
      <c r="A152" t="s">
        <v>16</v>
      </c>
      <c r="B152" s="4" t="s">
        <v>17</v>
      </c>
    </row>
    <row r="153" spans="1:3" x14ac:dyDescent="0.3">
      <c r="B153" s="4" t="s">
        <v>18</v>
      </c>
    </row>
    <row r="154" spans="1:3" x14ac:dyDescent="0.3">
      <c r="B154" s="4" t="s">
        <v>19</v>
      </c>
    </row>
    <row r="156" spans="1:3" x14ac:dyDescent="0.3">
      <c r="B156" s="4" t="s">
        <v>6</v>
      </c>
    </row>
    <row r="157" spans="1:3" x14ac:dyDescent="0.3">
      <c r="B157" s="4" t="s"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Owner</cp:lastModifiedBy>
  <cp:lastPrinted>2017-10-08T16:34:05Z</cp:lastPrinted>
  <dcterms:created xsi:type="dcterms:W3CDTF">2012-02-02T05:17:09Z</dcterms:created>
  <dcterms:modified xsi:type="dcterms:W3CDTF">2018-06-11T19:38:03Z</dcterms:modified>
</cp:coreProperties>
</file>